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lenovo\Desktop\工作\长江水务\cy招标\2024绿化养护\"/>
    </mc:Choice>
  </mc:AlternateContent>
  <xr:revisionPtr revIDLastSave="0" documentId="13_ncr:1_{D6335729-9853-48AF-BF1C-CCAA32F4F2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C14" i="1"/>
  <c r="E14" i="1"/>
  <c r="E5" i="1"/>
  <c r="E6" i="1"/>
  <c r="E7" i="1"/>
  <c r="E8" i="1"/>
  <c r="E9" i="1"/>
  <c r="E10" i="1"/>
  <c r="E11" i="1"/>
  <c r="E12" i="1"/>
  <c r="E4" i="1"/>
  <c r="C6" i="1"/>
  <c r="C5" i="1"/>
</calcChain>
</file>

<file path=xl/sharedStrings.xml><?xml version="1.0" encoding="utf-8"?>
<sst xmlns="http://schemas.openxmlformats.org/spreadsheetml/2006/main" count="28" uniqueCount="21">
  <si>
    <t>—</t>
    <phoneticPr fontId="1" type="noConversion"/>
  </si>
  <si>
    <r>
      <rPr>
        <sz val="14"/>
        <color theme="1"/>
        <rFont val="仿宋"/>
        <family val="3"/>
        <charset val="134"/>
      </rPr>
      <t>一水厂</t>
    </r>
    <phoneticPr fontId="1" type="noConversion"/>
  </si>
  <si>
    <r>
      <rPr>
        <sz val="14"/>
        <color theme="1"/>
        <rFont val="仿宋"/>
        <family val="3"/>
        <charset val="134"/>
      </rPr>
      <t>四水厂</t>
    </r>
    <phoneticPr fontId="1" type="noConversion"/>
  </si>
  <si>
    <r>
      <rPr>
        <sz val="14"/>
        <color theme="1"/>
        <rFont val="仿宋"/>
        <family val="3"/>
        <charset val="134"/>
      </rPr>
      <t>头桥水厂</t>
    </r>
    <phoneticPr fontId="1" type="noConversion"/>
  </si>
  <si>
    <r>
      <rPr>
        <sz val="14"/>
        <color theme="1"/>
        <rFont val="仿宋"/>
        <family val="3"/>
        <charset val="134"/>
      </rPr>
      <t>三江营厂区</t>
    </r>
    <phoneticPr fontId="1" type="noConversion"/>
  </si>
  <si>
    <r>
      <rPr>
        <sz val="14"/>
        <color theme="1"/>
        <rFont val="仿宋"/>
        <family val="3"/>
        <charset val="134"/>
      </rPr>
      <t>西湖增压站</t>
    </r>
    <phoneticPr fontId="1" type="noConversion"/>
  </si>
  <si>
    <r>
      <rPr>
        <sz val="14"/>
        <color theme="1"/>
        <rFont val="仿宋"/>
        <family val="3"/>
        <charset val="134"/>
      </rPr>
      <t>瓜州原水厂</t>
    </r>
    <phoneticPr fontId="1" type="noConversion"/>
  </si>
  <si>
    <r>
      <rPr>
        <sz val="14"/>
        <color theme="1"/>
        <rFont val="仿宋"/>
        <family val="3"/>
        <charset val="134"/>
      </rPr>
      <t>万福原水厂</t>
    </r>
    <phoneticPr fontId="1" type="noConversion"/>
  </si>
  <si>
    <r>
      <rPr>
        <sz val="14"/>
        <color theme="1"/>
        <rFont val="仿宋"/>
        <family val="3"/>
        <charset val="134"/>
      </rPr>
      <t>西三环增压站</t>
    </r>
    <phoneticPr fontId="1" type="noConversion"/>
  </si>
  <si>
    <r>
      <rPr>
        <sz val="14"/>
        <color theme="1"/>
        <rFont val="仿宋"/>
        <family val="3"/>
        <charset val="134"/>
      </rPr>
      <t>刘集增压站</t>
    </r>
    <phoneticPr fontId="1" type="noConversion"/>
  </si>
  <si>
    <r>
      <rPr>
        <sz val="14"/>
        <color theme="1"/>
        <rFont val="仿宋"/>
        <family val="3"/>
        <charset val="134"/>
      </rPr>
      <t>公司</t>
    </r>
    <phoneticPr fontId="1" type="noConversion"/>
  </si>
  <si>
    <r>
      <rPr>
        <sz val="14"/>
        <color theme="1"/>
        <rFont val="仿宋"/>
        <family val="3"/>
        <charset val="134"/>
      </rPr>
      <t>湖西水厂</t>
    </r>
    <phoneticPr fontId="1" type="noConversion"/>
  </si>
  <si>
    <r>
      <rPr>
        <b/>
        <sz val="16"/>
        <color theme="1"/>
        <rFont val="仿宋"/>
        <family val="3"/>
        <charset val="134"/>
      </rPr>
      <t>长江水务公司绿化面积统计</t>
    </r>
    <phoneticPr fontId="1" type="noConversion"/>
  </si>
  <si>
    <r>
      <rPr>
        <b/>
        <sz val="14"/>
        <color theme="1"/>
        <rFont val="仿宋"/>
        <family val="3"/>
        <charset val="134"/>
      </rPr>
      <t>第一标段</t>
    </r>
    <phoneticPr fontId="1" type="noConversion"/>
  </si>
  <si>
    <r>
      <rPr>
        <b/>
        <sz val="14"/>
        <color theme="1"/>
        <rFont val="仿宋"/>
        <family val="3"/>
        <charset val="134"/>
      </rPr>
      <t>序号</t>
    </r>
    <phoneticPr fontId="1" type="noConversion"/>
  </si>
  <si>
    <r>
      <rPr>
        <b/>
        <sz val="14"/>
        <color theme="1"/>
        <rFont val="仿宋"/>
        <family val="3"/>
        <charset val="134"/>
      </rPr>
      <t>各厂区名称</t>
    </r>
    <phoneticPr fontId="1" type="noConversion"/>
  </si>
  <si>
    <r>
      <rPr>
        <b/>
        <sz val="14"/>
        <color theme="1"/>
        <rFont val="仿宋"/>
        <family val="3"/>
        <charset val="134"/>
      </rPr>
      <t>绿化面积（</t>
    </r>
    <r>
      <rPr>
        <b/>
        <sz val="14"/>
        <color theme="1"/>
        <rFont val="Times New Roman"/>
        <family val="1"/>
      </rPr>
      <t>m</t>
    </r>
    <r>
      <rPr>
        <b/>
        <vertAlign val="superscript"/>
        <sz val="14"/>
        <color theme="1"/>
        <rFont val="Times New Roman"/>
        <family val="1"/>
      </rPr>
      <t>2</t>
    </r>
    <r>
      <rPr>
        <b/>
        <sz val="14"/>
        <color theme="1"/>
        <rFont val="仿宋"/>
        <family val="3"/>
        <charset val="134"/>
      </rPr>
      <t>）</t>
    </r>
    <phoneticPr fontId="1" type="noConversion"/>
  </si>
  <si>
    <r>
      <rPr>
        <b/>
        <sz val="14"/>
        <color theme="1"/>
        <rFont val="仿宋"/>
        <family val="3"/>
        <charset val="134"/>
      </rPr>
      <t>单价（元</t>
    </r>
    <r>
      <rPr>
        <b/>
        <sz val="14"/>
        <color theme="1"/>
        <rFont val="Times New Roman"/>
        <family val="1"/>
      </rPr>
      <t>/m</t>
    </r>
    <r>
      <rPr>
        <b/>
        <vertAlign val="superscript"/>
        <sz val="14"/>
        <color theme="1"/>
        <rFont val="Times New Roman"/>
        <family val="1"/>
      </rPr>
      <t>2</t>
    </r>
    <r>
      <rPr>
        <b/>
        <sz val="14"/>
        <color theme="1"/>
        <rFont val="Times New Roman"/>
        <family val="1"/>
      </rPr>
      <t>)</t>
    </r>
    <phoneticPr fontId="1" type="noConversion"/>
  </si>
  <si>
    <r>
      <rPr>
        <b/>
        <sz val="14"/>
        <color theme="1"/>
        <rFont val="仿宋"/>
        <family val="3"/>
        <charset val="134"/>
      </rPr>
      <t>总和（元</t>
    </r>
    <r>
      <rPr>
        <b/>
        <sz val="14"/>
        <color theme="1"/>
        <rFont val="Times New Roman"/>
        <family val="1"/>
      </rPr>
      <t>)</t>
    </r>
    <phoneticPr fontId="1" type="noConversion"/>
  </si>
  <si>
    <r>
      <rPr>
        <b/>
        <sz val="14"/>
        <color theme="1"/>
        <rFont val="仿宋"/>
        <family val="3"/>
        <charset val="134"/>
      </rPr>
      <t>第二标段</t>
    </r>
    <phoneticPr fontId="1" type="noConversion"/>
  </si>
  <si>
    <r>
      <rPr>
        <b/>
        <sz val="14"/>
        <color theme="1"/>
        <rFont val="仿宋"/>
        <family val="3"/>
        <charset val="134"/>
      </rPr>
      <t>合计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</si>
</sst>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Times New Roman"/>
      <family val="1"/>
    </font>
    <font>
      <sz val="14"/>
      <color theme="1"/>
      <name val="仿宋"/>
      <family val="3"/>
      <charset val="134"/>
    </font>
    <font>
      <b/>
      <sz val="14"/>
      <color theme="1"/>
      <name val="Times New Roman"/>
      <family val="1"/>
    </font>
    <font>
      <b/>
      <sz val="14"/>
      <color theme="1"/>
      <name val="仿宋"/>
      <family val="3"/>
      <charset val="134"/>
    </font>
    <font>
      <b/>
      <sz val="16"/>
      <color theme="1"/>
      <name val="Times New Roman"/>
      <family val="1"/>
    </font>
    <font>
      <b/>
      <sz val="16"/>
      <color theme="1"/>
      <name val="仿宋"/>
      <family val="3"/>
      <charset val="134"/>
    </font>
    <font>
      <b/>
      <vertAlign val="superscript"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J7" sqref="J7"/>
    </sheetView>
  </sheetViews>
  <sheetFormatPr defaultRowHeight="14.25" x14ac:dyDescent="0.2"/>
  <cols>
    <col min="1" max="5" width="25.625" customWidth="1"/>
  </cols>
  <sheetData>
    <row r="1" spans="1:5" ht="41.25" customHeight="1" x14ac:dyDescent="0.2">
      <c r="A1" s="7" t="s">
        <v>12</v>
      </c>
      <c r="B1" s="7"/>
      <c r="C1" s="7"/>
      <c r="D1" s="7"/>
      <c r="E1" s="7"/>
    </row>
    <row r="2" spans="1:5" ht="24.95" customHeight="1" x14ac:dyDescent="0.2">
      <c r="A2" s="6" t="s">
        <v>13</v>
      </c>
      <c r="B2" s="6"/>
      <c r="C2" s="6"/>
      <c r="D2" s="6"/>
      <c r="E2" s="6"/>
    </row>
    <row r="3" spans="1:5" ht="24.95" customHeight="1" x14ac:dyDescent="0.2">
      <c r="A3" s="2" t="s">
        <v>14</v>
      </c>
      <c r="B3" s="2" t="s">
        <v>15</v>
      </c>
      <c r="C3" s="2" t="s">
        <v>16</v>
      </c>
      <c r="D3" s="2" t="s">
        <v>17</v>
      </c>
      <c r="E3" s="2" t="s">
        <v>18</v>
      </c>
    </row>
    <row r="4" spans="1:5" ht="24.95" customHeight="1" x14ac:dyDescent="0.2">
      <c r="A4" s="1">
        <v>1</v>
      </c>
      <c r="B4" s="1" t="s">
        <v>1</v>
      </c>
      <c r="C4" s="1">
        <v>58710</v>
      </c>
      <c r="D4" s="1">
        <v>2.2000000000000002</v>
      </c>
      <c r="E4" s="1">
        <f>C4*D4</f>
        <v>129162.00000000001</v>
      </c>
    </row>
    <row r="5" spans="1:5" ht="24.95" customHeight="1" x14ac:dyDescent="0.2">
      <c r="A5" s="1">
        <v>2</v>
      </c>
      <c r="B5" s="1" t="s">
        <v>2</v>
      </c>
      <c r="C5" s="1">
        <f>58861+12231</f>
        <v>71092</v>
      </c>
      <c r="D5" s="1">
        <v>2.2000000000000002</v>
      </c>
      <c r="E5" s="1">
        <f t="shared" ref="E5:E12" si="0">C5*D5</f>
        <v>156402.40000000002</v>
      </c>
    </row>
    <row r="6" spans="1:5" ht="24.95" customHeight="1" x14ac:dyDescent="0.2">
      <c r="A6" s="1">
        <v>3</v>
      </c>
      <c r="B6" s="1" t="s">
        <v>3</v>
      </c>
      <c r="C6" s="1">
        <f>161700+9002</f>
        <v>170702</v>
      </c>
      <c r="D6" s="1">
        <v>2.2000000000000002</v>
      </c>
      <c r="E6" s="1">
        <f t="shared" si="0"/>
        <v>375544.4</v>
      </c>
    </row>
    <row r="7" spans="1:5" ht="24.95" customHeight="1" x14ac:dyDescent="0.2">
      <c r="A7" s="1">
        <v>4</v>
      </c>
      <c r="B7" s="1" t="s">
        <v>4</v>
      </c>
      <c r="C7" s="1">
        <v>8658</v>
      </c>
      <c r="D7" s="1">
        <v>2.2000000000000002</v>
      </c>
      <c r="E7" s="1">
        <f t="shared" si="0"/>
        <v>19047.600000000002</v>
      </c>
    </row>
    <row r="8" spans="1:5" ht="24.95" customHeight="1" x14ac:dyDescent="0.2">
      <c r="A8" s="1">
        <v>5</v>
      </c>
      <c r="B8" s="1" t="s">
        <v>5</v>
      </c>
      <c r="C8" s="1">
        <v>15880</v>
      </c>
      <c r="D8" s="1">
        <v>2.2000000000000002</v>
      </c>
      <c r="E8" s="1">
        <f t="shared" si="0"/>
        <v>34936</v>
      </c>
    </row>
    <row r="9" spans="1:5" ht="24.95" customHeight="1" x14ac:dyDescent="0.2">
      <c r="A9" s="1">
        <v>6</v>
      </c>
      <c r="B9" s="1" t="s">
        <v>6</v>
      </c>
      <c r="C9" s="1">
        <v>11000</v>
      </c>
      <c r="D9" s="1">
        <v>2.2000000000000002</v>
      </c>
      <c r="E9" s="1">
        <f t="shared" si="0"/>
        <v>24200.000000000004</v>
      </c>
    </row>
    <row r="10" spans="1:5" ht="24.95" customHeight="1" x14ac:dyDescent="0.2">
      <c r="A10" s="1">
        <v>7</v>
      </c>
      <c r="B10" s="1" t="s">
        <v>7</v>
      </c>
      <c r="C10" s="1">
        <v>11908</v>
      </c>
      <c r="D10" s="1">
        <v>2.2000000000000002</v>
      </c>
      <c r="E10" s="1">
        <f t="shared" si="0"/>
        <v>26197.600000000002</v>
      </c>
    </row>
    <row r="11" spans="1:5" ht="24.95" customHeight="1" x14ac:dyDescent="0.2">
      <c r="A11" s="1">
        <v>8</v>
      </c>
      <c r="B11" s="1" t="s">
        <v>8</v>
      </c>
      <c r="C11" s="1">
        <v>7200</v>
      </c>
      <c r="D11" s="1">
        <v>2.2000000000000002</v>
      </c>
      <c r="E11" s="1">
        <f t="shared" si="0"/>
        <v>15840.000000000002</v>
      </c>
    </row>
    <row r="12" spans="1:5" ht="24.95" customHeight="1" x14ac:dyDescent="0.2">
      <c r="A12" s="1">
        <v>9</v>
      </c>
      <c r="B12" s="1" t="s">
        <v>9</v>
      </c>
      <c r="C12" s="1">
        <v>1610</v>
      </c>
      <c r="D12" s="1">
        <v>2.2000000000000002</v>
      </c>
      <c r="E12" s="1">
        <f t="shared" si="0"/>
        <v>3542.0000000000005</v>
      </c>
    </row>
    <row r="13" spans="1:5" ht="24.95" customHeight="1" x14ac:dyDescent="0.2">
      <c r="A13" s="1">
        <v>10</v>
      </c>
      <c r="B13" s="1" t="s">
        <v>10</v>
      </c>
      <c r="C13" s="1" t="s">
        <v>0</v>
      </c>
      <c r="D13" s="1" t="s">
        <v>0</v>
      </c>
      <c r="E13" s="1">
        <v>10000</v>
      </c>
    </row>
    <row r="14" spans="1:5" ht="24.95" customHeight="1" x14ac:dyDescent="0.2">
      <c r="A14" s="1"/>
      <c r="B14" s="2" t="s">
        <v>20</v>
      </c>
      <c r="C14" s="2">
        <f>SUM(C4:C12)</f>
        <v>356760</v>
      </c>
      <c r="D14" s="2"/>
      <c r="E14" s="2">
        <f>SUM(E4:E13)</f>
        <v>794872</v>
      </c>
    </row>
    <row r="15" spans="1:5" ht="24.95" customHeight="1" x14ac:dyDescent="0.2">
      <c r="A15" s="3" t="s">
        <v>19</v>
      </c>
      <c r="B15" s="4"/>
      <c r="C15" s="4"/>
      <c r="D15" s="4"/>
      <c r="E15" s="5"/>
    </row>
    <row r="16" spans="1:5" ht="24.95" customHeight="1" x14ac:dyDescent="0.2">
      <c r="A16" s="2" t="s">
        <v>14</v>
      </c>
      <c r="B16" s="2" t="s">
        <v>15</v>
      </c>
      <c r="C16" s="2" t="s">
        <v>16</v>
      </c>
      <c r="D16" s="2" t="s">
        <v>17</v>
      </c>
      <c r="E16" s="2" t="s">
        <v>18</v>
      </c>
    </row>
    <row r="17" spans="1:5" ht="24.95" customHeight="1" x14ac:dyDescent="0.2">
      <c r="A17" s="1">
        <v>1</v>
      </c>
      <c r="B17" s="1" t="s">
        <v>11</v>
      </c>
      <c r="C17" s="1">
        <v>30000</v>
      </c>
      <c r="D17" s="1">
        <v>2.2999999999999998</v>
      </c>
      <c r="E17" s="1">
        <f>C17*D17</f>
        <v>69000</v>
      </c>
    </row>
    <row r="18" spans="1:5" ht="24.95" customHeight="1" x14ac:dyDescent="0.2">
      <c r="A18" s="1"/>
      <c r="B18" s="2" t="s">
        <v>20</v>
      </c>
      <c r="C18" s="2">
        <v>30000</v>
      </c>
      <c r="D18" s="2"/>
      <c r="E18" s="2">
        <f>SUM(E17)</f>
        <v>69000</v>
      </c>
    </row>
  </sheetData>
  <mergeCells count="3">
    <mergeCell ref="A2:E2"/>
    <mergeCell ref="A1:E1"/>
    <mergeCell ref="A15:E15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chen</dc:creator>
  <cp:lastModifiedBy>ying chen</cp:lastModifiedBy>
  <cp:lastPrinted>2024-05-17T07:43:03Z</cp:lastPrinted>
  <dcterms:created xsi:type="dcterms:W3CDTF">2015-06-05T18:19:34Z</dcterms:created>
  <dcterms:modified xsi:type="dcterms:W3CDTF">2024-05-17T07:47:06Z</dcterms:modified>
</cp:coreProperties>
</file>